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6\Abril de 2026\"/>
    </mc:Choice>
  </mc:AlternateContent>
  <xr:revisionPtr revIDLastSave="0" documentId="8_{77F74FBA-9D6B-47C6-9375-25657E623A2F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<sst xmlns="http://schemas.openxmlformats.org/spreadsheetml/2006/main" count="130" uniqueCount="110">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</sst>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customWidth="1"/>
    <col min="4" max="4" width="21" style="2" customWidth="1"/>
    <col min="5" max="5" width="10.77734375" customWidth="1"/>
    <col min="6" max="6" width="25.77734375" style="1" customWidth="1"/>
    <col min="7" max="7" width="2.88671875" style="2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2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3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25">
      <c r="A5"/>
    </row>
    <row r="6" spans="1:34" s="7" customFormat="1" ht="23.25" customHeight="1" x14ac:dyDescent="0.2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3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25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3">
      <c r="A9" s="8"/>
      <c r="B9" s="17" t="s">
        <v>16</v>
      </c>
      <c r="C9" s="18"/>
      <c r="D9" s="19">
        <v>15151</v>
      </c>
      <c r="E9" s="6"/>
      <c r="F9" s="17" t="s">
        <v>20</v>
      </c>
      <c r="G9" s="18"/>
      <c r="H9" s="19">
        <v>11111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2">
      <c r="B10" s="20" t="s">
        <v>21</v>
      </c>
      <c r="C10" s="6"/>
      <c r="D10" s="21">
        <v>1223</v>
      </c>
      <c r="E10" s="6"/>
      <c r="F10" s="20" t="s">
        <v>53</v>
      </c>
      <c r="G10" s="6"/>
      <c r="H10" s="21">
        <v>7830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2">
      <c r="B11" s="20" t="s">
        <v>22</v>
      </c>
      <c r="C11" s="6"/>
      <c r="D11" s="21">
        <v>2576</v>
      </c>
      <c r="E11" s="6"/>
      <c r="F11" s="20" t="s">
        <v>54</v>
      </c>
      <c r="G11" s="6"/>
      <c r="H11" s="21">
        <v>1012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2">
      <c r="B12" s="20" t="s">
        <v>23</v>
      </c>
      <c r="C12" s="6"/>
      <c r="D12" s="21">
        <v>1342</v>
      </c>
      <c r="E12" s="6"/>
      <c r="F12" s="20" t="s">
        <v>55</v>
      </c>
      <c r="G12" s="6"/>
      <c r="H12" s="21">
        <v>546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25">
      <c r="B13" s="20" t="s">
        <v>24</v>
      </c>
      <c r="C13" s="6"/>
      <c r="D13" s="21">
        <v>1801</v>
      </c>
      <c r="E13" s="6"/>
      <c r="F13" s="20" t="s">
        <v>56</v>
      </c>
      <c r="G13" s="6"/>
      <c r="H13" s="21">
        <v>1723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3">
      <c r="B14" s="20" t="s">
        <v>25</v>
      </c>
      <c r="C14" s="6"/>
      <c r="D14" s="21">
        <v>1001</v>
      </c>
      <c r="E14" s="6"/>
      <c r="F14" s="17" t="s">
        <v>15</v>
      </c>
      <c r="G14" s="18"/>
      <c r="H14" s="19">
        <v>19405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2">
      <c r="B15" s="20" t="s">
        <v>26</v>
      </c>
      <c r="C15" s="6"/>
      <c r="D15" s="21">
        <v>1026</v>
      </c>
      <c r="E15" s="6"/>
      <c r="F15" s="20" t="s">
        <v>58</v>
      </c>
      <c r="G15" s="6"/>
      <c r="H15" s="21">
        <v>8174</v>
      </c>
      <c r="I15" s="15" t="s">
        <v>79</v>
      </c>
      <c r="J15" s="65" t="s">
        <v>3</v>
      </c>
      <c r="K15" s="68" t="s">
        <v>4</v>
      </c>
      <c r="L15" s="70">
        <v>13221</v>
      </c>
      <c r="M15" s="58">
        <f>L15/SUM(L$15:L$18)</f>
        <v>0.12857017825363948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2">
      <c r="B16" s="20" t="s">
        <v>27</v>
      </c>
      <c r="C16" s="6"/>
      <c r="D16" s="21">
        <v>3033</v>
      </c>
      <c r="E16" s="6"/>
      <c r="F16" s="20" t="s">
        <v>59</v>
      </c>
      <c r="G16" s="6"/>
      <c r="H16" s="21">
        <v>1759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25">
      <c r="B17" s="20" t="s">
        <v>28</v>
      </c>
      <c r="C17" s="6"/>
      <c r="D17" s="21">
        <v>3149</v>
      </c>
      <c r="E17" s="6"/>
      <c r="F17" s="20" t="s">
        <v>60</v>
      </c>
      <c r="G17" s="6"/>
      <c r="H17" s="21">
        <v>9472</v>
      </c>
      <c r="I17" s="15" t="s">
        <v>80</v>
      </c>
      <c r="J17" s="66"/>
      <c r="K17" s="72" t="s">
        <v>5</v>
      </c>
      <c r="L17" s="74">
        <v>89610</v>
      </c>
      <c r="M17" s="60">
        <f>L17/SUM(L$15:L$18)</f>
        <v>0.87142982174636052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3">
      <c r="B18" s="17" t="s">
        <v>29</v>
      </c>
      <c r="C18" s="18"/>
      <c r="D18" s="19">
        <v>2516</v>
      </c>
      <c r="E18" s="6"/>
      <c r="F18" s="17" t="s">
        <v>18</v>
      </c>
      <c r="G18" s="18"/>
      <c r="H18" s="19">
        <v>1178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5.75" thickBot="1" x14ac:dyDescent="0.25">
      <c r="B19" s="20" t="s">
        <v>30</v>
      </c>
      <c r="C19" s="6"/>
      <c r="D19" s="21">
        <v>510</v>
      </c>
      <c r="E19" s="6"/>
      <c r="F19" s="20" t="s">
        <v>61</v>
      </c>
      <c r="G19" s="6"/>
      <c r="H19" s="21">
        <v>703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.5" thickBot="1" x14ac:dyDescent="0.3">
      <c r="B20" s="20" t="s">
        <v>31</v>
      </c>
      <c r="C20" s="6"/>
      <c r="D20" s="21">
        <v>232</v>
      </c>
      <c r="E20" s="6"/>
      <c r="F20" s="20" t="s">
        <v>62</v>
      </c>
      <c r="G20" s="6"/>
      <c r="H20" s="21">
        <v>475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75" thickBot="1" x14ac:dyDescent="0.3">
      <c r="B21" s="20" t="s">
        <v>32</v>
      </c>
      <c r="C21" s="6"/>
      <c r="D21" s="21">
        <v>1774</v>
      </c>
      <c r="E21" s="6"/>
      <c r="F21" s="17" t="s">
        <v>63</v>
      </c>
      <c r="G21" s="18"/>
      <c r="H21" s="19">
        <v>8233</v>
      </c>
      <c r="I21" s="15" t="s">
        <v>81</v>
      </c>
      <c r="J21" s="55" t="s">
        <v>6</v>
      </c>
      <c r="K21" s="23" t="s">
        <v>7</v>
      </c>
      <c r="L21" s="23">
        <v>39320</v>
      </c>
      <c r="M21" s="25">
        <f>L21/SUM(L$21:L$25)</f>
        <v>0.38237124630465225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75" thickBot="1" x14ac:dyDescent="0.3">
      <c r="A22" s="16" t="s">
        <v>34</v>
      </c>
      <c r="B22" s="17" t="s">
        <v>33</v>
      </c>
      <c r="C22" s="18"/>
      <c r="D22" s="19">
        <v>2154</v>
      </c>
      <c r="E22" s="6"/>
      <c r="F22" s="20" t="s">
        <v>64</v>
      </c>
      <c r="G22" s="6"/>
      <c r="H22" s="21">
        <v>3209</v>
      </c>
      <c r="I22" s="15" t="s">
        <v>82</v>
      </c>
      <c r="J22" s="56"/>
      <c r="K22" s="26" t="s">
        <v>8</v>
      </c>
      <c r="L22" s="26">
        <v>18897</v>
      </c>
      <c r="M22" s="27">
        <f t="shared" ref="M22:M25" si="0">L22/SUM(L$21:L$25)</f>
        <v>0.18376575385094135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3">
      <c r="B23" s="17" t="s">
        <v>19</v>
      </c>
      <c r="C23" s="18"/>
      <c r="D23" s="19">
        <v>1626</v>
      </c>
      <c r="E23" s="6"/>
      <c r="F23" s="20" t="s">
        <v>65</v>
      </c>
      <c r="G23" s="6"/>
      <c r="H23" s="21">
        <v>880</v>
      </c>
      <c r="I23" s="15" t="s">
        <v>83</v>
      </c>
      <c r="J23" s="56"/>
      <c r="K23" s="26" t="s">
        <v>9</v>
      </c>
      <c r="L23" s="26">
        <v>22007</v>
      </c>
      <c r="M23" s="27">
        <f t="shared" si="0"/>
        <v>0.21400925781857788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3">
      <c r="B24" s="17" t="s">
        <v>35</v>
      </c>
      <c r="C24" s="18"/>
      <c r="D24" s="19">
        <v>5583</v>
      </c>
      <c r="E24" s="6"/>
      <c r="F24" s="20" t="s">
        <v>66</v>
      </c>
      <c r="G24" s="6"/>
      <c r="H24" s="21">
        <v>955</v>
      </c>
      <c r="I24" s="15" t="s">
        <v>86</v>
      </c>
      <c r="J24" s="56"/>
      <c r="K24" s="26" t="s">
        <v>88</v>
      </c>
      <c r="L24" s="26">
        <v>17976</v>
      </c>
      <c r="M24" s="27">
        <f t="shared" si="0"/>
        <v>0.17480939785280847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25">
      <c r="B25" s="20" t="s">
        <v>36</v>
      </c>
      <c r="C25" s="6"/>
      <c r="D25" s="21">
        <v>3023</v>
      </c>
      <c r="E25" s="6"/>
      <c r="F25" s="20" t="s">
        <v>67</v>
      </c>
      <c r="G25" s="6"/>
      <c r="H25" s="21">
        <v>3189</v>
      </c>
      <c r="I25" s="15" t="s">
        <v>87</v>
      </c>
      <c r="J25" s="57"/>
      <c r="K25" s="24" t="s">
        <v>89</v>
      </c>
      <c r="L25" s="24">
        <v>4632</v>
      </c>
      <c r="M25" s="28">
        <f t="shared" si="0"/>
        <v>4.5044344173020071E-2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3">
      <c r="B26" s="20" t="s">
        <v>37</v>
      </c>
      <c r="C26" s="6"/>
      <c r="D26" s="21">
        <v>2560</v>
      </c>
      <c r="E26" s="15" t="s">
        <v>69</v>
      </c>
      <c r="F26" s="17" t="s">
        <v>68</v>
      </c>
      <c r="G26" s="18"/>
      <c r="H26" s="19">
        <v>9861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3">
      <c r="B27" s="17" t="s">
        <v>38</v>
      </c>
      <c r="C27" s="18"/>
      <c r="D27" s="19">
        <v>1884</v>
      </c>
      <c r="E27" s="15" t="s">
        <v>72</v>
      </c>
      <c r="F27" s="17" t="s">
        <v>71</v>
      </c>
      <c r="G27" s="18"/>
      <c r="H27" s="19">
        <v>6134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3">
      <c r="B28" s="17" t="s">
        <v>17</v>
      </c>
      <c r="C28" s="18"/>
      <c r="D28" s="19">
        <v>5865</v>
      </c>
      <c r="E28" s="15" t="s">
        <v>74</v>
      </c>
      <c r="F28" s="17" t="s">
        <v>73</v>
      </c>
      <c r="G28" s="18"/>
      <c r="H28" s="19">
        <v>1546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.5" thickBot="1" x14ac:dyDescent="0.3">
      <c r="B29" s="20" t="s">
        <v>44</v>
      </c>
      <c r="C29" s="6"/>
      <c r="D29" s="21">
        <v>323</v>
      </c>
      <c r="E29" s="15"/>
      <c r="F29" s="17" t="s">
        <v>13</v>
      </c>
      <c r="G29" s="18"/>
      <c r="H29" s="19">
        <v>5684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2">
      <c r="B30" s="20" t="s">
        <v>45</v>
      </c>
      <c r="C30" s="6"/>
      <c r="D30" s="21">
        <v>744</v>
      </c>
      <c r="E30" s="6"/>
      <c r="F30" s="20" t="s">
        <v>75</v>
      </c>
      <c r="G30" s="6"/>
      <c r="H30" s="21">
        <v>584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2">
      <c r="B31" s="20" t="s">
        <v>46</v>
      </c>
      <c r="C31" s="6"/>
      <c r="D31" s="21">
        <v>1378</v>
      </c>
      <c r="E31" s="6"/>
      <c r="F31" s="20" t="s">
        <v>76</v>
      </c>
      <c r="G31" s="6"/>
      <c r="H31" s="21">
        <v>3497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5.75" thickBot="1" x14ac:dyDescent="0.25">
      <c r="B32" s="20" t="s">
        <v>47</v>
      </c>
      <c r="C32" s="6"/>
      <c r="D32" s="21">
        <v>426</v>
      </c>
      <c r="E32" s="6"/>
      <c r="F32" s="20" t="s">
        <v>77</v>
      </c>
      <c r="G32" s="6"/>
      <c r="H32" s="21">
        <v>1603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.5" thickBot="1" x14ac:dyDescent="0.3">
      <c r="B33" s="20" t="s">
        <v>48</v>
      </c>
      <c r="C33" s="6"/>
      <c r="D33" s="21">
        <v>915</v>
      </c>
      <c r="E33" s="6"/>
      <c r="F33" s="17" t="s">
        <v>78</v>
      </c>
      <c r="G33" s="18"/>
      <c r="H33" s="19">
        <v>277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.5" thickBot="1" x14ac:dyDescent="0.3">
      <c r="B34" s="20" t="s">
        <v>49</v>
      </c>
      <c r="C34" s="6"/>
      <c r="D34" s="21">
        <v>331</v>
      </c>
      <c r="E34" s="6"/>
      <c r="F34" s="17" t="s">
        <v>57</v>
      </c>
      <c r="G34" s="18"/>
      <c r="H34" s="19">
        <v>190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.5" thickBot="1" x14ac:dyDescent="0.3">
      <c r="B35" s="20" t="s">
        <v>50</v>
      </c>
      <c r="C35" s="6"/>
      <c r="D35" s="21">
        <v>114</v>
      </c>
      <c r="E35" s="6"/>
      <c r="F35" s="17" t="s">
        <v>70</v>
      </c>
      <c r="G35" s="18"/>
      <c r="H35" s="19">
        <v>321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5.75" thickBot="1" x14ac:dyDescent="0.25">
      <c r="B36" s="20" t="s">
        <v>51</v>
      </c>
      <c r="C36" s="6"/>
      <c r="D36" s="21">
        <v>1107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.5" thickBot="1" x14ac:dyDescent="0.25">
      <c r="B37" s="20" t="s">
        <v>52</v>
      </c>
      <c r="C37" s="6"/>
      <c r="D37" s="21">
        <v>527</v>
      </c>
      <c r="E37" s="6"/>
      <c r="F37" s="17" t="s">
        <v>10</v>
      </c>
      <c r="G37" s="6"/>
      <c r="H37" s="19">
        <v>102832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.5" thickBot="1" x14ac:dyDescent="0.3">
      <c r="B38" s="17" t="s">
        <v>14</v>
      </c>
      <c r="C38" s="18"/>
      <c r="D38" s="19">
        <v>4113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ht="15.75" x14ac:dyDescent="0.2">
      <c r="B39" s="20" t="s">
        <v>39</v>
      </c>
      <c r="C39" s="6"/>
      <c r="D39" s="21">
        <v>1435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ht="15.75" x14ac:dyDescent="0.2">
      <c r="B40" s="20" t="s">
        <v>40</v>
      </c>
      <c r="C40" s="6"/>
      <c r="D40" s="21">
        <v>592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ht="15.75" x14ac:dyDescent="0.2">
      <c r="B41" s="20" t="s">
        <v>41</v>
      </c>
      <c r="C41" s="6"/>
      <c r="D41" s="21">
        <v>402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2">
      <c r="B42" s="20" t="s">
        <v>42</v>
      </c>
      <c r="C42" s="6"/>
      <c r="D42" s="21">
        <v>521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5.75" thickBot="1" x14ac:dyDescent="0.25">
      <c r="B43" s="30" t="s">
        <v>43</v>
      </c>
      <c r="C43" s="6"/>
      <c r="D43" s="31">
        <v>1163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2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2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2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2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2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2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2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2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2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2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2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2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2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2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2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2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2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2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2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2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2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2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2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2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2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2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2">
      <c r="B70" s="1"/>
      <c r="D70" s="2"/>
      <c r="E70" s="6"/>
      <c r="F70" s="11"/>
      <c r="G70" s="12"/>
      <c r="H70" s="1"/>
    </row>
    <row r="71" spans="2:34" s="13" customFormat="1" x14ac:dyDescent="0.2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2">
      <c r="E72" s="6"/>
      <c r="F72" s="11"/>
      <c r="G72" s="12"/>
    </row>
    <row r="73" spans="2:34" ht="9.75" customHeight="1" x14ac:dyDescent="0.2">
      <c r="B73" s="11"/>
      <c r="E73" s="6"/>
      <c r="F73" s="11"/>
      <c r="G73" s="12"/>
    </row>
    <row r="74" spans="2:34" x14ac:dyDescent="0.2">
      <c r="E74" s="6"/>
      <c r="F74" s="11"/>
      <c r="G74" s="12"/>
    </row>
    <row r="75" spans="2:34" x14ac:dyDescent="0.2">
      <c r="E75" s="6"/>
      <c r="F75" s="11"/>
      <c r="G75" s="12"/>
    </row>
    <row r="76" spans="2:34" ht="5.25" customHeight="1" x14ac:dyDescent="0.2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opLeftCell="A2" zoomScale="75" zoomScaleNormal="75" workbookViewId="0">
      <selection activeCell="F21" sqref="F21"/>
    </sheetView>
  </sheetViews>
  <sheetFormatPr baseColWidth="10" defaultColWidth="11.5546875" defaultRowHeight="15" x14ac:dyDescent="0.2"/>
  <cols>
    <col min="1" max="1" width="5.5546875" style="32" customWidth="1"/>
    <col min="2" max="2" width="27.21875" style="32" customWidth="1"/>
    <col min="3" max="3" width="3.33203125" style="33" customWidth="1"/>
    <col min="4" max="4" width="21" style="34" customWidth="1"/>
    <col min="5" max="5" width="21.109375" style="33" customWidth="1"/>
    <col min="6" max="6" width="21.109375" style="32" customWidth="1"/>
    <col min="7" max="7" width="21" style="34" customWidth="1"/>
    <col min="8" max="8" width="21" style="32" customWidth="1"/>
    <col min="9" max="10" width="21.109375" style="33" customWidth="1"/>
    <col min="11" max="11" width="19.88671875" style="33" bestFit="1" customWidth="1"/>
    <col min="12" max="12" width="21.109375" style="33" customWidth="1"/>
    <col min="13" max="33" width="11.109375" style="33" customWidth="1"/>
    <col min="34" max="16384" width="11.5546875" style="32"/>
  </cols>
  <sheetData>
    <row r="1" spans="1:33" ht="92.25" customHeight="1" x14ac:dyDescent="0.2"/>
    <row r="2" spans="1:33" ht="19.5" customHeight="1" x14ac:dyDescent="0.2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2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3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2">
      <c r="A5" s="33"/>
    </row>
    <row r="6" spans="1:33" s="37" customFormat="1" ht="23.2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5.95" customHeight="1" x14ac:dyDescent="0.2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45" customHeight="1" thickBot="1" x14ac:dyDescent="0.25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2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2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2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2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2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2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2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2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2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2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ht="15.75" x14ac:dyDescent="0.2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ht="15.75" x14ac:dyDescent="0.2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ht="15.75" x14ac:dyDescent="0.2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ht="15.75" x14ac:dyDescent="0.2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2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2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2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2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3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3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3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2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2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ht="15.75" x14ac:dyDescent="0.2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2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2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2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2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2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2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2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2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2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2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2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2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2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2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2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2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2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2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2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2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2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2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2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2">
      <c r="B72" s="32"/>
      <c r="D72" s="34"/>
      <c r="F72" s="32"/>
      <c r="G72" s="34"/>
      <c r="H72" s="32"/>
    </row>
    <row r="73" spans="2:33" s="43" customFormat="1" x14ac:dyDescent="0.2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2"/>
    <row r="75" spans="2:33" ht="9.75" customHeight="1" x14ac:dyDescent="0.2"/>
    <row r="78" spans="2:33" ht="5.25" customHeight="1" x14ac:dyDescent="0.2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Paloma García Rueda</cp:lastModifiedBy>
  <cp:lastPrinted>2026-05-04T11:29:59Z</cp:lastPrinted>
  <dcterms:created xsi:type="dcterms:W3CDTF">2019-01-04T09:02:47Z</dcterms:created>
  <dcterms:modified xsi:type="dcterms:W3CDTF">2026-05-12T05:56:35Z</dcterms:modified>
</cp:coreProperties>
</file>