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3\Informes especiales a 30 de septiembre de 2023\"/>
    </mc:Choice>
  </mc:AlternateContent>
  <xr:revisionPtr revIDLastSave="0" documentId="8_{89310073-F806-4897-8DF6-4FE5364FBCA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CCAA vertical se publica" sheetId="1" r:id="rId1"/>
  </sheets>
  <definedNames>
    <definedName name="_xlnm.Print_Titles" localSheetId="0">'CCAA vertical se publica'!$1:$8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<sst xmlns="http://schemas.openxmlformats.org/spreadsheetml/2006/main" count="95" uniqueCount="91">
  <si>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</si>
  <si>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</si>
  <si>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</si>
  <si>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</si>
  <si>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</si>
  <si>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</si>
  <si>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</si>
  <si>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</si>
  <si>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</si>
  <si>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</si>
  <si>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</si>
  <si>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r>
      <t>FUENTE:</t>
    </r>
    <r>
      <rPr>
        <sz val="12"/>
        <color indexed="17"/>
        <rFont val="Arial"/>
        <family val="2"/>
      </rPr>
      <t xml:space="preserve"> Tesorería General de la Seguridad Social</t>
    </r>
  </si>
  <si>
    <r>
      <t>ELABORACIÓN:</t>
    </r>
    <r>
      <rPr>
        <sz val="12"/>
        <color indexed="17"/>
        <rFont val="Arial"/>
        <family val="2"/>
      </rPr>
      <t xml:space="preserve"> Instituto de Mayores y Servicios Sociales (Imserso)</t>
    </r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</si>
  <si>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</si>
  <si>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</si>
  <si>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</si>
  <si>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</si>
  <si>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</si>
  <si>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</si>
  <si>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</si>
  <si>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</si>
  <si>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</si>
  <si>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</si>
  <si>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</si>
  <si>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</si>
  <si>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</si>
  <si>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</si>
  <si>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</si>
  <si>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</si>
  <si>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</si>
  <si>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</si>
  <si>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</si>
  <si>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</si>
  <si>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</si>
  <si>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</si>
  <si>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</si>
  <si>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</si>
  <si>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</si>
  <si>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</si>
  <si>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</si>
  <si>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</si>
  <si>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</si>
  <si>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</si>
  <si>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</si>
  <si>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</si>
  <si>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</si>
  <si>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</si>
  <si>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</si>
  <si>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</si>
  <si>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</si>
  <si>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</si>
  <si>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</si>
  <si>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</si>
  <si>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</si>
  <si>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</si>
  <si>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</si>
  <si>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</si>
  <si>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</si>
  <si>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</si>
  <si>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</si>
  <si>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</si>
  <si>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</si>
  <si>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</si>
  <si>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</si>
  <si>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</si>
  <si>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</si>
  <si>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</si>
  <si>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</si>
  <si>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</si>
  <si>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</si>
  <si>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</si>
  <si>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</si>
  <si>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</si>
  <si>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</si>
  <si>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</si>
  <si>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</si>
  <si>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</si>
  <si>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</si>
  <si>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</si>
  <si>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</si>
  <si>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</si>
  <si>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</si>
  <si>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</si>
  <si>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</si>
  <si>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</si>
  <si>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</si>
  <si>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</si>
  <si>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</si>
  <si>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</si>
  <si>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</si>
  <si>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t>Situación a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</si>
</sst>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9" x14ac:knownFonts="1">
    <font>
      <sz val="12"/>
      <name val="Arial"/>
    </font>
    <font>
      <b/>
      <sz val="22"/>
      <color indexed="17"/>
      <name val="Verdana"/>
      <family val="2"/>
    </font>
    <font>
      <b/>
      <sz val="16"/>
      <color indexed="17"/>
      <name val="Verdana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indexed="17"/>
      <name val="Arial"/>
      <family val="2"/>
    </font>
    <font>
      <b/>
      <sz val="14"/>
      <color rgb="FF008000"/>
      <name val="Verdana"/>
      <family val="2"/>
    </font>
    <font>
      <sz val="14"/>
      <color rgb="FF008000"/>
      <name val="Arial"/>
      <family val="2"/>
    </font>
    <font>
      <b/>
      <sz val="14"/>
      <color rgb="FF008000"/>
      <name val="Arial"/>
      <family val="2"/>
    </font>
    <font>
      <b/>
      <sz val="12"/>
      <color rgb="FF008000"/>
      <name val="Arial"/>
      <family val="2"/>
    </font>
    <font>
      <sz val="12"/>
      <color theme="1"/>
      <name val="Arial"/>
      <family val="2"/>
    </font>
    <font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i/>
      <sz val="12"/>
      <color rgb="FF008000"/>
      <name val="Arial"/>
      <family val="2"/>
    </font>
    <font>
      <b/>
      <sz val="12"/>
      <color rgb="FF0066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/>
      <bottom/>
      <diagonal/>
    </border>
    <border>
      <left style="medium">
        <color rgb="FF008000"/>
      </left>
      <right style="medium">
        <color rgb="FF008000"/>
      </right>
      <top/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medium">
        <color rgb="FF008000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52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0" fontId="10" fillId="0" borderId="0" xfId="0" applyFont="1"/>
    <xf numFmtId="0" fontId="4" fillId="0" borderId="0" xfId="0" applyFont="1"/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/>
    <xf numFmtId="3" fontId="6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12" fillId="0" borderId="3" xfId="0" applyNumberFormat="1" applyFont="1" applyBorder="1" applyAlignment="1">
      <alignment vertical="center"/>
    </xf>
    <xf numFmtId="0" fontId="12" fillId="0" borderId="0" xfId="0" applyFont="1"/>
    <xf numFmtId="3" fontId="13" fillId="0" borderId="4" xfId="0" applyNumberFormat="1" applyFont="1" applyBorder="1" applyAlignment="1">
      <alignment vertical="center"/>
    </xf>
    <xf numFmtId="0" fontId="13" fillId="0" borderId="0" xfId="0" applyFont="1"/>
    <xf numFmtId="3" fontId="11" fillId="0" borderId="1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4" fillId="0" borderId="0" xfId="0" applyFont="1"/>
    <xf numFmtId="3" fontId="12" fillId="0" borderId="3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15" fillId="0" borderId="0" xfId="0" applyFont="1"/>
    <xf numFmtId="3" fontId="15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4" xfId="1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165" fontId="17" fillId="0" borderId="9" xfId="1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9" xfId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57150</xdr:rowOff>
    </xdr:from>
    <xdr:to>
      <xdr:col>3</xdr:col>
      <xdr:colOff>838200</xdr:colOff>
      <xdr:row>0</xdr:row>
      <xdr:rowOff>914400</xdr:rowOff>
    </xdr:to>
    <xdr:pic>
      <xdr:nvPicPr>
        <xdr:cNvPr id="3" name="Imagen 2" descr="http://imserso/IntraPresent/groups/imagenes/documents/imagen/pag08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7150"/>
          <a:ext cx="35115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7"/>
  <sheetViews>
    <sheetView showGridLines="0" tabSelected="1" zoomScale="75" zoomScaleNormal="75" workbookViewId="0"/>
  </sheetViews>
  <sheetFormatPr baseColWidth="10" defaultColWidth="11.5546875" defaultRowHeight="15" x14ac:dyDescent="0.2"/>
  <cols>
    <col min="1" max="1" width="5.5546875" style="1" customWidth="1"/>
    <col min="2" max="2" width="27.21875" style="1" customWidth="1"/>
    <col min="3" max="3" width="3.33203125" customWidth="1"/>
    <col min="4" max="4" width="21" style="2" customWidth="1"/>
    <col min="5" max="5" width="10.77734375" customWidth="1"/>
    <col min="6" max="6" width="25.77734375" style="1" customWidth="1"/>
    <col min="7" max="7" width="2.88671875" style="2" customWidth="1"/>
    <col min="8" max="8" width="21.88671875" style="1" customWidth="1"/>
    <col min="9" max="9" width="12.33203125" customWidth="1"/>
    <col min="10" max="10" width="9.21875" customWidth="1"/>
    <col min="11" max="11" width="19" customWidth="1"/>
    <col min="12" max="12" width="11.109375"/>
    <col min="13" max="13" width="7.5546875" customWidth="1"/>
    <col min="14" max="34" width="11.109375" customWidth="1"/>
    <col min="35" max="16384" width="11.5546875" style="1"/>
  </cols>
  <sheetData>
    <row r="1" spans="1:34" ht="92.25" customHeight="1" x14ac:dyDescent="0.2"/>
    <row r="2" spans="1:34" ht="19.5" customHeight="1" x14ac:dyDescent="0.2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34" ht="48.7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34" s="3" customFormat="1" ht="24" customHeight="1" x14ac:dyDescent="0.3">
      <c r="A4" s="44" t="s">
        <v>90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25">
      <c r="A5"/>
    </row>
    <row r="6" spans="1:34" s="7" customFormat="1" ht="23.25" customHeight="1" x14ac:dyDescent="0.25">
      <c r="A6"/>
      <c r="B6" s="45" t="s">
        <v>1</v>
      </c>
      <c r="C6" s="5"/>
      <c r="D6" s="37" t="s">
        <v>2</v>
      </c>
      <c r="E6" s="6"/>
      <c r="F6" s="45" t="s">
        <v>1</v>
      </c>
      <c r="G6" s="5"/>
      <c r="H6" s="37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3">
      <c r="B7" s="46"/>
      <c r="C7" s="5"/>
      <c r="D7" s="39"/>
      <c r="E7" s="6"/>
      <c r="F7" s="46"/>
      <c r="G7" s="5"/>
      <c r="H7" s="39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25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3">
      <c r="A9" s="8"/>
      <c r="B9" s="14" t="s">
        <v>16</v>
      </c>
      <c r="C9" s="15"/>
      <c r="D9" s="23">
        <v>10992</v>
      </c>
      <c r="E9" s="6"/>
      <c r="F9" s="14" t="s">
        <v>20</v>
      </c>
      <c r="G9" s="15"/>
      <c r="H9" s="23">
        <v>6826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2">
      <c r="B10" s="16" t="s">
        <v>21</v>
      </c>
      <c r="C10" s="17"/>
      <c r="D10" s="27">
        <v>955</v>
      </c>
      <c r="E10" s="6"/>
      <c r="F10" s="16" t="s">
        <v>53</v>
      </c>
      <c r="G10" s="17"/>
      <c r="H10" s="27">
        <v>4587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2">
      <c r="B11" s="16" t="s">
        <v>22</v>
      </c>
      <c r="C11" s="17"/>
      <c r="D11" s="27">
        <v>1714</v>
      </c>
      <c r="E11" s="6"/>
      <c r="F11" s="16" t="s">
        <v>54</v>
      </c>
      <c r="G11" s="17"/>
      <c r="H11" s="27">
        <v>744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2">
      <c r="B12" s="16" t="s">
        <v>23</v>
      </c>
      <c r="C12" s="17"/>
      <c r="D12" s="27">
        <v>955</v>
      </c>
      <c r="E12" s="6"/>
      <c r="F12" s="16" t="s">
        <v>55</v>
      </c>
      <c r="G12" s="17"/>
      <c r="H12" s="27">
        <v>396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25">
      <c r="B13" s="16" t="s">
        <v>24</v>
      </c>
      <c r="C13" s="17"/>
      <c r="D13" s="27">
        <v>1265</v>
      </c>
      <c r="E13" s="6"/>
      <c r="F13" s="16" t="s">
        <v>56</v>
      </c>
      <c r="G13" s="17"/>
      <c r="H13" s="27">
        <v>1099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3">
      <c r="B14" s="16" t="s">
        <v>25</v>
      </c>
      <c r="C14" s="17"/>
      <c r="D14" s="27">
        <v>743</v>
      </c>
      <c r="E14" s="6"/>
      <c r="F14" s="14" t="s">
        <v>15</v>
      </c>
      <c r="G14" s="15"/>
      <c r="H14" s="23">
        <v>15336</v>
      </c>
      <c r="I14"/>
      <c r="J14"/>
      <c r="K14"/>
      <c r="L14" s="33" t="s">
        <v>84</v>
      </c>
      <c r="M14" s="33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2">
      <c r="B15" s="16" t="s">
        <v>26</v>
      </c>
      <c r="C15" s="17"/>
      <c r="D15" s="27">
        <v>778</v>
      </c>
      <c r="E15" s="6"/>
      <c r="F15" s="16" t="s">
        <v>58</v>
      </c>
      <c r="G15" s="17"/>
      <c r="H15" s="27">
        <v>6249</v>
      </c>
      <c r="I15" s="25" t="s">
        <v>79</v>
      </c>
      <c r="J15" s="47" t="s">
        <v>3</v>
      </c>
      <c r="K15" s="37" t="s">
        <v>4</v>
      </c>
      <c r="L15" s="37">
        <v>8695</v>
      </c>
      <c r="M15" s="40">
        <f>L15/SUM(L$15:L$18)</f>
        <v>0.1169909313527623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2">
      <c r="B16" s="16" t="s">
        <v>27</v>
      </c>
      <c r="C16" s="17"/>
      <c r="D16" s="27">
        <v>2174</v>
      </c>
      <c r="E16" s="6"/>
      <c r="F16" s="16" t="s">
        <v>59</v>
      </c>
      <c r="G16" s="17"/>
      <c r="H16" s="27">
        <v>1381</v>
      </c>
      <c r="I16" s="25"/>
      <c r="J16" s="48"/>
      <c r="K16" s="50"/>
      <c r="L16" s="38"/>
      <c r="M16" s="41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25">
      <c r="B17" s="16" t="s">
        <v>28</v>
      </c>
      <c r="C17" s="17"/>
      <c r="D17" s="27">
        <v>2408</v>
      </c>
      <c r="E17" s="6"/>
      <c r="F17" s="16" t="s">
        <v>60</v>
      </c>
      <c r="G17" s="17"/>
      <c r="H17" s="27">
        <v>7706</v>
      </c>
      <c r="I17" s="25" t="s">
        <v>80</v>
      </c>
      <c r="J17" s="48"/>
      <c r="K17" s="51" t="s">
        <v>5</v>
      </c>
      <c r="L17" s="51">
        <v>65627</v>
      </c>
      <c r="M17" s="41">
        <f>L17/SUM(L$15:L$18)</f>
        <v>0.88300906864723772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3">
      <c r="B18" s="14" t="s">
        <v>29</v>
      </c>
      <c r="C18" s="15"/>
      <c r="D18" s="23">
        <v>1932</v>
      </c>
      <c r="E18" s="6"/>
      <c r="F18" s="14" t="s">
        <v>18</v>
      </c>
      <c r="G18" s="15"/>
      <c r="H18" s="23">
        <v>927</v>
      </c>
      <c r="I18"/>
      <c r="J18" s="49"/>
      <c r="K18" s="39"/>
      <c r="L18" s="39"/>
      <c r="M18" s="4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5.75" thickBot="1" x14ac:dyDescent="0.25">
      <c r="B19" s="16" t="s">
        <v>30</v>
      </c>
      <c r="C19" s="17"/>
      <c r="D19" s="27">
        <v>477</v>
      </c>
      <c r="E19" s="6"/>
      <c r="F19" s="16" t="s">
        <v>61</v>
      </c>
      <c r="G19" s="17"/>
      <c r="H19" s="27">
        <v>553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.5" thickBot="1" x14ac:dyDescent="0.3">
      <c r="B20" s="16" t="s">
        <v>31</v>
      </c>
      <c r="C20" s="17"/>
      <c r="D20" s="27">
        <v>215</v>
      </c>
      <c r="E20" s="6"/>
      <c r="F20" s="16" t="s">
        <v>62</v>
      </c>
      <c r="G20" s="17"/>
      <c r="H20" s="27">
        <v>374</v>
      </c>
      <c r="I20"/>
      <c r="J20"/>
      <c r="K20"/>
      <c r="L20" s="33" t="s">
        <v>84</v>
      </c>
      <c r="M20" s="33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75" thickBot="1" x14ac:dyDescent="0.3">
      <c r="B21" s="16" t="s">
        <v>32</v>
      </c>
      <c r="C21" s="17"/>
      <c r="D21" s="27">
        <v>1240</v>
      </c>
      <c r="E21" s="6"/>
      <c r="F21" s="14" t="s">
        <v>63</v>
      </c>
      <c r="G21" s="15"/>
      <c r="H21" s="23">
        <v>5163</v>
      </c>
      <c r="I21" s="25" t="s">
        <v>81</v>
      </c>
      <c r="J21" s="37" t="s">
        <v>6</v>
      </c>
      <c r="K21" s="18" t="s">
        <v>7</v>
      </c>
      <c r="L21" s="19">
        <v>28068</v>
      </c>
      <c r="M21" s="30">
        <f>L21/SUM(L$21:L$25)</f>
        <v>0.37765399208847988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75" thickBot="1" x14ac:dyDescent="0.3">
      <c r="A22" s="26" t="s">
        <v>34</v>
      </c>
      <c r="B22" s="14" t="s">
        <v>33</v>
      </c>
      <c r="C22" s="15"/>
      <c r="D22" s="23">
        <v>1937</v>
      </c>
      <c r="E22" s="6"/>
      <c r="F22" s="16" t="s">
        <v>64</v>
      </c>
      <c r="G22" s="17"/>
      <c r="H22" s="27">
        <v>2102</v>
      </c>
      <c r="I22" s="25" t="s">
        <v>82</v>
      </c>
      <c r="J22" s="38"/>
      <c r="K22" s="20" t="s">
        <v>8</v>
      </c>
      <c r="L22" s="20">
        <v>14630</v>
      </c>
      <c r="M22" s="31">
        <f t="shared" ref="M22:M25" si="0">L22/SUM(L$21:L$25)</f>
        <v>0.19684615591614865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3">
      <c r="B23" s="14" t="s">
        <v>19</v>
      </c>
      <c r="C23" s="15"/>
      <c r="D23" s="23">
        <v>1170</v>
      </c>
      <c r="E23" s="6"/>
      <c r="F23" s="16" t="s">
        <v>65</v>
      </c>
      <c r="G23" s="17"/>
      <c r="H23" s="27">
        <v>559</v>
      </c>
      <c r="I23" s="25" t="s">
        <v>83</v>
      </c>
      <c r="J23" s="38"/>
      <c r="K23" s="20" t="s">
        <v>9</v>
      </c>
      <c r="L23" s="20">
        <v>16235</v>
      </c>
      <c r="M23" s="31">
        <f t="shared" si="0"/>
        <v>0.21844137671214445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3">
      <c r="B24" s="14" t="s">
        <v>35</v>
      </c>
      <c r="C24" s="15"/>
      <c r="D24" s="23">
        <v>2303</v>
      </c>
      <c r="E24" s="6"/>
      <c r="F24" s="16" t="s">
        <v>66</v>
      </c>
      <c r="G24" s="17"/>
      <c r="H24" s="27">
        <v>437</v>
      </c>
      <c r="I24" s="25" t="s">
        <v>86</v>
      </c>
      <c r="J24" s="38"/>
      <c r="K24" s="20" t="s">
        <v>88</v>
      </c>
      <c r="L24" s="36">
        <v>12195</v>
      </c>
      <c r="M24" s="32">
        <f t="shared" si="0"/>
        <v>0.16408331315088398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25">
      <c r="B25" s="16" t="s">
        <v>36</v>
      </c>
      <c r="C25" s="17"/>
      <c r="D25" s="27">
        <v>1233</v>
      </c>
      <c r="E25" s="6"/>
      <c r="F25" s="16" t="s">
        <v>67</v>
      </c>
      <c r="G25" s="17"/>
      <c r="H25" s="27">
        <v>2065</v>
      </c>
      <c r="I25" s="25" t="s">
        <v>87</v>
      </c>
      <c r="J25" s="39"/>
      <c r="K25" s="35" t="s">
        <v>89</v>
      </c>
      <c r="L25" s="21">
        <v>3194</v>
      </c>
      <c r="M25" s="34">
        <f t="shared" si="0"/>
        <v>4.297516213234305E-2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3">
      <c r="B26" s="16" t="s">
        <v>37</v>
      </c>
      <c r="C26" s="17"/>
      <c r="D26" s="28">
        <v>1070</v>
      </c>
      <c r="E26" s="25" t="s">
        <v>69</v>
      </c>
      <c r="F26" s="14" t="s">
        <v>68</v>
      </c>
      <c r="G26" s="15"/>
      <c r="H26" s="23">
        <v>6399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3">
      <c r="B27" s="14" t="s">
        <v>38</v>
      </c>
      <c r="C27" s="15"/>
      <c r="D27" s="23">
        <v>1734</v>
      </c>
      <c r="E27" s="25" t="s">
        <v>72</v>
      </c>
      <c r="F27" s="14" t="s">
        <v>71</v>
      </c>
      <c r="G27" s="15"/>
      <c r="H27" s="23">
        <v>4203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3">
      <c r="B28" s="14" t="s">
        <v>17</v>
      </c>
      <c r="C28" s="15"/>
      <c r="D28" s="23">
        <v>4798</v>
      </c>
      <c r="E28" s="25" t="s">
        <v>74</v>
      </c>
      <c r="F28" s="14" t="s">
        <v>73</v>
      </c>
      <c r="G28" s="15"/>
      <c r="H28" s="23">
        <v>1422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.5" thickBot="1" x14ac:dyDescent="0.3">
      <c r="B29" s="16" t="s">
        <v>44</v>
      </c>
      <c r="C29" s="17"/>
      <c r="D29" s="27">
        <v>286</v>
      </c>
      <c r="E29" s="25"/>
      <c r="F29" s="14" t="s">
        <v>13</v>
      </c>
      <c r="G29" s="15"/>
      <c r="H29" s="23">
        <v>5829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2">
      <c r="B30" s="16" t="s">
        <v>45</v>
      </c>
      <c r="C30" s="17"/>
      <c r="D30" s="27">
        <v>579</v>
      </c>
      <c r="E30" s="6"/>
      <c r="F30" s="16" t="s">
        <v>75</v>
      </c>
      <c r="G30" s="17"/>
      <c r="H30" s="27">
        <v>538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2">
      <c r="B31" s="16" t="s">
        <v>46</v>
      </c>
      <c r="C31" s="17"/>
      <c r="D31" s="27">
        <v>1092</v>
      </c>
      <c r="E31" s="6"/>
      <c r="F31" s="16" t="s">
        <v>76</v>
      </c>
      <c r="G31" s="17"/>
      <c r="H31" s="27">
        <v>3316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5.75" thickBot="1" x14ac:dyDescent="0.25">
      <c r="B32" s="16" t="s">
        <v>47</v>
      </c>
      <c r="C32" s="17"/>
      <c r="D32" s="27">
        <v>376</v>
      </c>
      <c r="E32" s="6"/>
      <c r="F32" s="16" t="s">
        <v>77</v>
      </c>
      <c r="G32" s="17"/>
      <c r="H32" s="27">
        <v>1975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2:34" s="13" customFormat="1" ht="16.5" thickBot="1" x14ac:dyDescent="0.3">
      <c r="B33" s="16" t="s">
        <v>48</v>
      </c>
      <c r="C33" s="17"/>
      <c r="D33" s="27">
        <v>738</v>
      </c>
      <c r="E33" s="6"/>
      <c r="F33" s="14" t="s">
        <v>78</v>
      </c>
      <c r="G33" s="15"/>
      <c r="H33" s="23">
        <v>238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2:34" s="13" customFormat="1" ht="16.5" thickBot="1" x14ac:dyDescent="0.3">
      <c r="B34" s="16" t="s">
        <v>49</v>
      </c>
      <c r="C34" s="17"/>
      <c r="D34" s="27">
        <v>272</v>
      </c>
      <c r="E34" s="6"/>
      <c r="F34" s="14" t="s">
        <v>57</v>
      </c>
      <c r="G34" s="15"/>
      <c r="H34" s="23">
        <v>145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2:34" s="13" customFormat="1" ht="16.5" thickBot="1" x14ac:dyDescent="0.3">
      <c r="B35" s="16" t="s">
        <v>50</v>
      </c>
      <c r="C35" s="17"/>
      <c r="D35" s="27">
        <v>97</v>
      </c>
      <c r="E35" s="6"/>
      <c r="F35" s="14" t="s">
        <v>70</v>
      </c>
      <c r="G35" s="15"/>
      <c r="H35" s="23">
        <v>219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2:34" s="13" customFormat="1" ht="15.75" thickBot="1" x14ac:dyDescent="0.25">
      <c r="B36" s="16" t="s">
        <v>51</v>
      </c>
      <c r="C36" s="17"/>
      <c r="D36" s="27">
        <v>897</v>
      </c>
      <c r="E36" s="6"/>
      <c r="F36" s="22"/>
      <c r="G36" s="22"/>
      <c r="H36" s="22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2:34" s="13" customFormat="1" ht="16.5" thickBot="1" x14ac:dyDescent="0.25">
      <c r="B37" s="16" t="s">
        <v>52</v>
      </c>
      <c r="C37" s="17"/>
      <c r="D37" s="27">
        <v>461</v>
      </c>
      <c r="E37" s="6"/>
      <c r="F37" s="14" t="s">
        <v>10</v>
      </c>
      <c r="G37" s="22"/>
      <c r="H37" s="23">
        <v>74322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2:34" s="13" customFormat="1" ht="16.5" thickBot="1" x14ac:dyDescent="0.3">
      <c r="B38" s="14" t="s">
        <v>14</v>
      </c>
      <c r="C38" s="15"/>
      <c r="D38" s="23">
        <v>2749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2:34" s="13" customFormat="1" ht="15.75" x14ac:dyDescent="0.2">
      <c r="B39" s="16" t="s">
        <v>39</v>
      </c>
      <c r="C39" s="17"/>
      <c r="D39" s="27">
        <v>1131</v>
      </c>
      <c r="E39" s="6"/>
      <c r="F39" s="2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2:34" s="13" customFormat="1" ht="15.75" x14ac:dyDescent="0.2">
      <c r="B40" s="16" t="s">
        <v>40</v>
      </c>
      <c r="C40" s="17"/>
      <c r="D40" s="27">
        <v>406</v>
      </c>
      <c r="E40" s="6"/>
      <c r="F40" s="24" t="s">
        <v>11</v>
      </c>
      <c r="G40" s="6"/>
      <c r="H40" s="12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2:34" s="13" customFormat="1" ht="15.75" x14ac:dyDescent="0.2">
      <c r="B41" s="16" t="s">
        <v>41</v>
      </c>
      <c r="C41" s="17"/>
      <c r="D41" s="27">
        <v>231</v>
      </c>
      <c r="E41" s="6"/>
      <c r="F41" s="24" t="s">
        <v>12</v>
      </c>
      <c r="G41" s="6"/>
      <c r="H41" s="12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2:34" s="13" customFormat="1" x14ac:dyDescent="0.2">
      <c r="B42" s="16" t="s">
        <v>42</v>
      </c>
      <c r="C42" s="17"/>
      <c r="D42" s="27">
        <v>336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2:34" s="13" customFormat="1" ht="15.75" thickBot="1" x14ac:dyDescent="0.25">
      <c r="B43" s="29" t="s">
        <v>43</v>
      </c>
      <c r="C43" s="17"/>
      <c r="D43" s="28">
        <v>645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2:34" s="13" customFormat="1" x14ac:dyDescent="0.2">
      <c r="E44" s="6"/>
      <c r="F44" s="11"/>
      <c r="G44" s="1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2:34" s="13" customFormat="1" x14ac:dyDescent="0.2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2:34" s="13" customFormat="1" x14ac:dyDescent="0.2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2:34" s="13" customFormat="1" x14ac:dyDescent="0.2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2:34" s="13" customFormat="1" x14ac:dyDescent="0.2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2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2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2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2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2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2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2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2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2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2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2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2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2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2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2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2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2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2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2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2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2">
      <c r="E69" s="6"/>
      <c r="F69" s="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s="13" customFormat="1" x14ac:dyDescent="0.2">
      <c r="E70" s="6"/>
      <c r="F70" s="11"/>
      <c r="G70" s="12"/>
      <c r="H70" s="1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2:34" customFormat="1" ht="3.75" customHeight="1" x14ac:dyDescent="0.2">
      <c r="B71" s="1"/>
      <c r="D71" s="2"/>
      <c r="E71" s="6"/>
      <c r="F71" s="11"/>
      <c r="G71" s="12"/>
      <c r="H71" s="1"/>
    </row>
    <row r="72" spans="2:34" s="13" customFormat="1" x14ac:dyDescent="0.2">
      <c r="E72" s="6"/>
      <c r="F72" s="11"/>
      <c r="G72" s="12"/>
      <c r="H72" s="1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2:34" ht="4.5" customHeight="1" x14ac:dyDescent="0.2">
      <c r="E73" s="6"/>
      <c r="F73" s="11"/>
      <c r="G73" s="12"/>
    </row>
    <row r="74" spans="2:34" ht="9.75" customHeight="1" x14ac:dyDescent="0.2">
      <c r="B74" s="11"/>
      <c r="E74" s="6"/>
      <c r="F74" s="11"/>
      <c r="G74" s="12"/>
    </row>
    <row r="75" spans="2:34" x14ac:dyDescent="0.2">
      <c r="E75" s="6"/>
      <c r="F75" s="11"/>
      <c r="G75" s="12"/>
    </row>
    <row r="76" spans="2:34" x14ac:dyDescent="0.2">
      <c r="E76" s="6"/>
      <c r="F76" s="11"/>
      <c r="G76" s="12"/>
    </row>
    <row r="77" spans="2:34" ht="5.25" customHeight="1" x14ac:dyDescent="0.2"/>
  </sheetData>
  <mergeCells count="14">
    <mergeCell ref="J21:J25"/>
    <mergeCell ref="M15:M16"/>
    <mergeCell ref="M17:M18"/>
    <mergeCell ref="A2:L3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Imserso</cp:lastModifiedBy>
  <cp:lastPrinted>2020-01-02T11:42:49Z</cp:lastPrinted>
  <dcterms:created xsi:type="dcterms:W3CDTF">2019-01-04T09:02:47Z</dcterms:created>
  <dcterms:modified xsi:type="dcterms:W3CDTF">2023-10-05T10:12:10Z</dcterms:modified>
</cp:coreProperties>
</file>